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<sst xmlns="http://schemas.openxmlformats.org/spreadsheetml/2006/main" count="216" uniqueCount="172">
  <si>
    <r>
      <t>计算机科学与技术专业课程设置及教学进程</t>
    </r>
    <r>
      <rPr>
        <b/>
        <sz val="14"/>
        <rFont val="Times New Roman"/>
        <family val="1"/>
      </rPr>
      <t xml:space="preserve">              </t>
    </r>
  </si>
  <si>
    <t>课程分类</t>
  </si>
  <si>
    <t>课程 模块</t>
  </si>
  <si>
    <t>课程
编号</t>
  </si>
  <si>
    <t>课程名称</t>
  </si>
  <si>
    <t>开课 部门</t>
  </si>
  <si>
    <t>学分</t>
  </si>
  <si>
    <t>总学时</t>
  </si>
  <si>
    <t>课堂教学</t>
  </si>
  <si>
    <t>实验上机</t>
  </si>
  <si>
    <t>各学期内学分</t>
  </si>
  <si>
    <t>中文</t>
  </si>
  <si>
    <t>英文</t>
  </si>
  <si>
    <t>一</t>
  </si>
  <si>
    <t>二</t>
  </si>
  <si>
    <t>三</t>
  </si>
  <si>
    <t>四</t>
  </si>
  <si>
    <t>五</t>
  </si>
  <si>
    <t>六</t>
  </si>
  <si>
    <t>七</t>
  </si>
  <si>
    <t>八</t>
  </si>
  <si>
    <t>公共基础课程（必修）44学分</t>
  </si>
  <si>
    <t>思政类</t>
  </si>
  <si>
    <t>中国近现代史纲要</t>
  </si>
  <si>
    <t>Essentials of Chinese Modern History</t>
  </si>
  <si>
    <t>社科</t>
  </si>
  <si>
    <t xml:space="preserve">思想道德修养与法律基础          </t>
  </si>
  <si>
    <t>Moral Education and Law</t>
  </si>
  <si>
    <t xml:space="preserve">马克思主义基本原理*          </t>
  </si>
  <si>
    <r>
      <t>Basic Principles of Marxism</t>
    </r>
    <r>
      <rPr>
        <sz val="9"/>
        <rFont val="宋体"/>
        <family val="0"/>
      </rPr>
      <t>*</t>
    </r>
  </si>
  <si>
    <t>毛泽东思想和中国特色社会主义理论体系概论*</t>
  </si>
  <si>
    <r>
      <t>Introduction to Mao Zedong's Thoughts and Theoretical System of the Chinese Characteristic Socialism</t>
    </r>
    <r>
      <rPr>
        <sz val="9"/>
        <rFont val="宋体"/>
        <family val="0"/>
      </rPr>
      <t>*</t>
    </r>
  </si>
  <si>
    <t>外语计算机类</t>
  </si>
  <si>
    <t>外语</t>
  </si>
  <si>
    <r>
      <t>计算机</t>
    </r>
    <r>
      <rPr>
        <sz val="9"/>
        <rFont val="宋体"/>
        <family val="0"/>
      </rPr>
      <t>科学</t>
    </r>
    <r>
      <rPr>
        <sz val="9"/>
        <rFont val="宋体"/>
        <family val="0"/>
      </rPr>
      <t>导论</t>
    </r>
  </si>
  <si>
    <t>Introduction to Computer Science</t>
  </si>
  <si>
    <t>计算机</t>
  </si>
  <si>
    <r>
      <t>高级程序设计(C++)(1)</t>
    </r>
    <r>
      <rPr>
        <sz val="9"/>
        <rFont val="宋体"/>
        <family val="0"/>
      </rPr>
      <t>*</t>
    </r>
    <r>
      <rPr>
        <sz val="9"/>
        <rFont val="宋体"/>
        <family val="0"/>
      </rPr>
      <t xml:space="preserve">             </t>
    </r>
  </si>
  <si>
    <r>
      <t>Advanced  Programming(C++)(1)</t>
    </r>
    <r>
      <rPr>
        <sz val="8"/>
        <rFont val="宋体"/>
        <family val="0"/>
      </rPr>
      <t>*</t>
    </r>
  </si>
  <si>
    <t>综合素质类</t>
  </si>
  <si>
    <t>7000001-4</t>
  </si>
  <si>
    <t xml:space="preserve">体育(1)(2)(3)(4)     </t>
  </si>
  <si>
    <t>Physical Education (1)(2)(3)(4)</t>
  </si>
  <si>
    <t>体育</t>
  </si>
  <si>
    <t>入学教育</t>
  </si>
  <si>
    <t>College Entrance Education</t>
  </si>
  <si>
    <t>学</t>
  </si>
  <si>
    <t xml:space="preserve">军事理论与军事训练    </t>
  </si>
  <si>
    <t xml:space="preserve">Military Theory and Training </t>
  </si>
  <si>
    <t>武</t>
  </si>
  <si>
    <t>职业规划与就业指导</t>
  </si>
  <si>
    <t>Career Planning and Guidance</t>
  </si>
  <si>
    <t>学生处</t>
  </si>
  <si>
    <t>校特色</t>
  </si>
  <si>
    <t>能源电力概论</t>
  </si>
  <si>
    <t>Introduction to Energy and Power</t>
  </si>
  <si>
    <t>能机</t>
  </si>
  <si>
    <t>专业领域课程(必修)84学分</t>
  </si>
  <si>
    <t>学科基础类</t>
  </si>
  <si>
    <t>2800001-2</t>
  </si>
  <si>
    <t xml:space="preserve">高等数学A(1)(2)*     </t>
  </si>
  <si>
    <r>
      <t>Advanced  Mathematics(1)(2)</t>
    </r>
    <r>
      <rPr>
        <sz val="9"/>
        <rFont val="宋体"/>
        <family val="0"/>
      </rPr>
      <t>*</t>
    </r>
  </si>
  <si>
    <t>数理</t>
  </si>
  <si>
    <t xml:space="preserve">线性代数A*            </t>
  </si>
  <si>
    <r>
      <t>Linear Algebra</t>
    </r>
    <r>
      <rPr>
        <sz val="9"/>
        <rFont val="宋体"/>
        <family val="0"/>
      </rPr>
      <t xml:space="preserve">* </t>
    </r>
  </si>
  <si>
    <t xml:space="preserve">高级程序设计(C++)(2)             </t>
  </si>
  <si>
    <r>
      <t>Advanced Programming(C++)</t>
    </r>
    <r>
      <rPr>
        <sz val="8"/>
        <rFont val="宋体"/>
        <family val="0"/>
      </rPr>
      <t>（</t>
    </r>
    <r>
      <rPr>
        <sz val="8"/>
        <rFont val="Times New Roman"/>
        <family val="1"/>
      </rPr>
      <t>2</t>
    </r>
    <r>
      <rPr>
        <sz val="8"/>
        <rFont val="宋体"/>
        <family val="0"/>
      </rPr>
      <t>）</t>
    </r>
  </si>
  <si>
    <t>2800021-22</t>
  </si>
  <si>
    <t xml:space="preserve">大学物理B(1)(2)*                </t>
  </si>
  <si>
    <r>
      <t>College Physics (1)(2)</t>
    </r>
    <r>
      <rPr>
        <sz val="9"/>
        <rFont val="宋体"/>
        <family val="0"/>
      </rPr>
      <t>*</t>
    </r>
  </si>
  <si>
    <t>2800023-24</t>
  </si>
  <si>
    <t xml:space="preserve">物理实验(1)(2)            </t>
  </si>
  <si>
    <t xml:space="preserve">Experiments of Physics (1)(2)    </t>
  </si>
  <si>
    <t>概率论与数理统计</t>
  </si>
  <si>
    <t>Probability and Statistics</t>
  </si>
  <si>
    <t xml:space="preserve">模拟电子技术B*     </t>
  </si>
  <si>
    <t>电信</t>
  </si>
  <si>
    <t>离散数学</t>
  </si>
  <si>
    <t>Discrete Mathematics</t>
  </si>
  <si>
    <t xml:space="preserve">数据结构*                                </t>
  </si>
  <si>
    <r>
      <t>Data Structures</t>
    </r>
    <r>
      <rPr>
        <sz val="8"/>
        <rFont val="宋体"/>
        <family val="0"/>
      </rPr>
      <t xml:space="preserve">* </t>
    </r>
  </si>
  <si>
    <t xml:space="preserve">计算机组成原理*                   </t>
  </si>
  <si>
    <r>
      <t>Principle of Computer Configuration</t>
    </r>
    <r>
      <rPr>
        <sz val="9"/>
        <rFont val="宋体"/>
        <family val="0"/>
      </rPr>
      <t>*</t>
    </r>
  </si>
  <si>
    <t>专业类</t>
  </si>
  <si>
    <t xml:space="preserve">数据库原理*                               </t>
  </si>
  <si>
    <r>
      <t>Database Principles</t>
    </r>
    <r>
      <rPr>
        <sz val="9"/>
        <rFont val="宋体"/>
        <family val="0"/>
      </rPr>
      <t xml:space="preserve">* </t>
    </r>
  </si>
  <si>
    <t xml:space="preserve">操作系统原理*                            </t>
  </si>
  <si>
    <r>
      <t>Principle of Operating Systems</t>
    </r>
    <r>
      <rPr>
        <sz val="9"/>
        <rFont val="宋体"/>
        <family val="0"/>
      </rPr>
      <t>*</t>
    </r>
  </si>
  <si>
    <t>Linux/Unix操作系统</t>
  </si>
  <si>
    <t>Linux/Unix Operation System</t>
  </si>
  <si>
    <t xml:space="preserve">编译原理*                                  </t>
  </si>
  <si>
    <r>
      <t>Compiler Principles</t>
    </r>
    <r>
      <rPr>
        <sz val="9"/>
        <rFont val="宋体"/>
        <family val="0"/>
      </rPr>
      <t>*</t>
    </r>
  </si>
  <si>
    <t xml:space="preserve">计算机网络*                                </t>
  </si>
  <si>
    <r>
      <t>Computer Networks</t>
    </r>
    <r>
      <rPr>
        <sz val="9"/>
        <rFont val="宋体"/>
        <family val="0"/>
      </rPr>
      <t xml:space="preserve">* </t>
    </r>
  </si>
  <si>
    <t xml:space="preserve">软件工程                                 </t>
  </si>
  <si>
    <t xml:space="preserve">Software Engineering </t>
  </si>
  <si>
    <t>C#程序设计（双语）</t>
  </si>
  <si>
    <t>C# Programming</t>
  </si>
  <si>
    <t xml:space="preserve">JAVA EE                        </t>
  </si>
  <si>
    <t>JAVA EE</t>
  </si>
  <si>
    <t>互联网商务</t>
  </si>
  <si>
    <t>Internet Electronic Commerce</t>
  </si>
  <si>
    <t>基于.NET的WEB程序设计</t>
  </si>
  <si>
    <t>WEB Programming Based on .NET</t>
  </si>
  <si>
    <t>微机接口技术</t>
  </si>
  <si>
    <t>Principle of Microcomputer Interface  Technology</t>
  </si>
  <si>
    <t>拓展选修课程（选修）21学分</t>
  </si>
  <si>
    <t>专业选修类</t>
  </si>
  <si>
    <t xml:space="preserve">汇编语言                                </t>
  </si>
  <si>
    <t>Assembly Language</t>
  </si>
  <si>
    <t>JAVA程序设计</t>
  </si>
  <si>
    <t>JAVA Programming</t>
  </si>
  <si>
    <t xml:space="preserve">系统结构                  </t>
  </si>
  <si>
    <t>System Architecture</t>
  </si>
  <si>
    <t xml:space="preserve">数据挖掘       </t>
  </si>
  <si>
    <t>Data Mining</t>
  </si>
  <si>
    <t>多媒体技术</t>
  </si>
  <si>
    <t>Multimedia Technology</t>
  </si>
  <si>
    <t>人文艺术类</t>
  </si>
  <si>
    <t>课程从全校选修课目录选，要求完成2学分（学期安排建议）</t>
  </si>
  <si>
    <t>任意选修类</t>
  </si>
  <si>
    <t>课程从全校选修课目录选，要求完成9学分（学期安排建议）</t>
  </si>
  <si>
    <t>集中实践环节（必修）31学分</t>
  </si>
  <si>
    <t xml:space="preserve">金工实习                       </t>
  </si>
  <si>
    <t>Metalwork Practice</t>
  </si>
  <si>
    <t>工</t>
  </si>
  <si>
    <t xml:space="preserve">高级程序设计(C++) 课程设计            </t>
  </si>
  <si>
    <r>
      <t>Advanced  Programming</t>
    </r>
    <r>
      <rPr>
        <sz val="8"/>
        <rFont val="宋体"/>
        <family val="0"/>
      </rPr>
      <t>（</t>
    </r>
    <r>
      <rPr>
        <sz val="8"/>
        <rFont val="Times New Roman"/>
        <family val="1"/>
      </rPr>
      <t>C++</t>
    </r>
    <r>
      <rPr>
        <sz val="8"/>
        <rFont val="宋体"/>
        <family val="0"/>
      </rPr>
      <t>）</t>
    </r>
    <r>
      <rPr>
        <sz val="8"/>
        <rFont val="Times New Roman"/>
        <family val="1"/>
      </rPr>
      <t xml:space="preserve"> Course Practice</t>
    </r>
  </si>
  <si>
    <t>认识实习</t>
  </si>
  <si>
    <t>Professional Orientation Internship</t>
  </si>
  <si>
    <t xml:space="preserve">数据结构课程设计                   </t>
  </si>
  <si>
    <t>Data Structure Course Practice</t>
  </si>
  <si>
    <t>数据库原理课程设计</t>
  </si>
  <si>
    <t>Database Application Practice</t>
  </si>
  <si>
    <t>计算机组成原理课程设计</t>
  </si>
  <si>
    <t>Principle of Computer Configuration Practice</t>
  </si>
  <si>
    <t>操作系统原理课程设计</t>
  </si>
  <si>
    <t>Operating System Practice</t>
  </si>
  <si>
    <t>.NET程序综合设计课程设计</t>
  </si>
  <si>
    <t>.NET Practice</t>
  </si>
  <si>
    <t xml:space="preserve">计算机网络应用课程设计          </t>
  </si>
  <si>
    <t>Computer  Networks Application  Course Practice</t>
  </si>
  <si>
    <t>JAVA EE程序综合设计课程设计</t>
  </si>
  <si>
    <t>Java EE Practice</t>
  </si>
  <si>
    <t>软件工程课程设计</t>
  </si>
  <si>
    <t>Software Engineering Practice</t>
  </si>
  <si>
    <t xml:space="preserve">软件项目综合实践         </t>
  </si>
  <si>
    <t>Software Project Comprehensive Practice</t>
  </si>
  <si>
    <t>毕业实习</t>
  </si>
  <si>
    <t>Graduation Internship</t>
  </si>
  <si>
    <t>毕业论文（设计）</t>
  </si>
  <si>
    <t>Graduation Thesis</t>
  </si>
  <si>
    <t xml:space="preserve"> 合 计：180学分</t>
  </si>
  <si>
    <t>注:1.本专业除修满上表中的学分外，还需修《形势与政策》2学分，具体上课学期安排由学校统一规定。</t>
  </si>
  <si>
    <t xml:space="preserve">   2.集中教学环节1学分=1周=20学时</t>
  </si>
  <si>
    <t xml:space="preserve">   3.*表示校管考试课程</t>
  </si>
  <si>
    <t xml:space="preserve">大学英语A(1)(2)(3)(4)*  </t>
  </si>
  <si>
    <t>大学英语B(1)(2)(3)(4)*</t>
  </si>
  <si>
    <t>大学英语C(1)(2)(3)(4)*</t>
  </si>
  <si>
    <r>
      <t>College EnglishA (1)(2)(3)(4)</t>
    </r>
    <r>
      <rPr>
        <sz val="9"/>
        <rFont val="宋体"/>
        <family val="0"/>
      </rPr>
      <t>*</t>
    </r>
  </si>
  <si>
    <r>
      <t>College EnglishB (1)(2)(3)(4)*</t>
    </r>
  </si>
  <si>
    <r>
      <t>College EnglishC (1)(2)(3)(4)*</t>
    </r>
  </si>
  <si>
    <t>2900096-2900099</t>
  </si>
  <si>
    <t>2900100-2900103</t>
  </si>
  <si>
    <t>2900104-2900107</t>
  </si>
  <si>
    <t xml:space="preserve">   4.根据新生进校时本科英语分级测试成绩分别修读《大学英语A》、《大学英语B》、《大学英语C》 </t>
  </si>
  <si>
    <t xml:space="preserve">电路分析B*                            </t>
  </si>
  <si>
    <t>电信</t>
  </si>
  <si>
    <t>数字电子技术B</t>
  </si>
  <si>
    <t>Digital Electronic Technology*</t>
  </si>
  <si>
    <r>
      <t>Circuits Analysis B</t>
    </r>
    <r>
      <rPr>
        <sz val="9"/>
        <rFont val="宋体"/>
        <family val="0"/>
      </rPr>
      <t xml:space="preserve">* </t>
    </r>
  </si>
  <si>
    <t xml:space="preserve">Analog Electronic Technology*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</si>
</sst>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黑体"/>
      <family val="0"/>
    </font>
    <font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2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4"/>
      <name val="Times New Roman"/>
      <family val="1"/>
    </font>
    <font>
      <sz val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2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4" borderId="5" applyNumberFormat="0" applyAlignment="0" applyProtection="0"/>
    <xf numFmtId="0" fontId="23" fillId="21" borderId="6" applyNumberFormat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9" fillId="15" borderId="0" applyNumberFormat="0" applyBorder="0" applyAlignment="0" applyProtection="0"/>
    <xf numFmtId="0" fontId="26" fillId="14" borderId="8" applyNumberFormat="0" applyAlignment="0" applyProtection="0"/>
    <xf numFmtId="0" fontId="16" fillId="7" borderId="5" applyNumberFormat="0" applyAlignment="0" applyProtection="0"/>
    <xf numFmtId="0" fontId="25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58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58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12" xfId="59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59" applyFont="1" applyFill="1" applyBorder="1" applyAlignment="1">
      <alignment vertical="center" wrapText="1"/>
      <protection/>
    </xf>
    <xf numFmtId="0" fontId="5" fillId="0" borderId="12" xfId="60" applyFont="1" applyFill="1" applyBorder="1" applyAlignment="1">
      <alignment vertical="center" wrapText="1"/>
      <protection/>
    </xf>
    <xf numFmtId="0" fontId="6" fillId="0" borderId="12" xfId="60" applyNumberFormat="1" applyFont="1" applyFill="1" applyBorder="1" applyAlignment="1">
      <alignment vertical="center" wrapText="1"/>
      <protection/>
    </xf>
    <xf numFmtId="0" fontId="5" fillId="0" borderId="12" xfId="60" applyFont="1" applyFill="1" applyBorder="1" applyAlignment="1">
      <alignment horizontal="center" vertical="center" wrapText="1"/>
      <protection/>
    </xf>
    <xf numFmtId="0" fontId="5" fillId="0" borderId="12" xfId="59" applyFont="1" applyFill="1" applyBorder="1" applyAlignment="1">
      <alignment horizontal="center" vertical="center"/>
      <protection/>
    </xf>
    <xf numFmtId="0" fontId="6" fillId="0" borderId="12" xfId="0" applyNumberFormat="1" applyFont="1" applyFill="1" applyBorder="1" applyAlignment="1">
      <alignment vertical="center" wrapText="1"/>
    </xf>
    <xf numFmtId="0" fontId="6" fillId="0" borderId="12" xfId="60" applyFont="1" applyFill="1" applyBorder="1" applyAlignment="1">
      <alignment vertical="center" shrinkToFit="1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1" xfId="61" applyNumberFormat="1" applyFont="1" applyFill="1" applyBorder="1" applyAlignment="1">
      <alignment horizontal="left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63" applyFont="1" applyFill="1" applyBorder="1" applyAlignment="1" applyProtection="1">
      <alignment vertical="center" wrapText="1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vertical="center" wrapText="1"/>
      <protection/>
    </xf>
    <xf numFmtId="0" fontId="6" fillId="0" borderId="12" xfId="62" applyFont="1" applyFill="1" applyBorder="1" applyAlignment="1">
      <alignment vertical="center" wrapText="1"/>
      <protection/>
    </xf>
    <xf numFmtId="0" fontId="6" fillId="0" borderId="12" xfId="63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5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3" xfId="59"/>
    <cellStyle name="常规_Sheet3_6" xfId="60"/>
    <cellStyle name="常规_Sheet4_2" xfId="61"/>
    <cellStyle name="常规_Sheet5" xfId="62"/>
    <cellStyle name="常规_课程设置3_3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说明文本" xfId="85"/>
    <cellStyle name="无色" xfId="86"/>
    <cellStyle name="Followed Hyperlink" xfId="87"/>
    <cellStyle name="注释" xfId="88"/>
    <cellStyle name="着色 1" xfId="89"/>
    <cellStyle name="着色 2" xfId="90"/>
    <cellStyle name="着色 3" xfId="91"/>
    <cellStyle name="着色 4" xfId="92"/>
    <cellStyle name="着色 5" xfId="93"/>
    <cellStyle name="着色 6" xfId="94"/>
  </cellStyles>
  <dxfs count="1">
    <dxf>
      <fill>
        <patternFill>
          <fgColor indexed="64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68"/>
  <sheetViews>
    <sheetView tabSelected="1" zoomScale="120" zoomScaleNormal="120" zoomScalePageLayoutView="0" workbookViewId="0" topLeftCell="A49">
      <selection activeCell="D46" sqref="D46"/>
    </sheetView>
  </sheetViews>
  <sheetFormatPr defaultColWidth="9.00390625" defaultRowHeight="14.25"/>
  <cols>
    <col min="1" max="1" width="4.875" style="2" customWidth="1"/>
    <col min="2" max="2" width="6.375" style="2" customWidth="1"/>
    <col min="3" max="3" width="9.125" style="2" customWidth="1"/>
    <col min="4" max="4" width="36.125" style="2" customWidth="1"/>
    <col min="5" max="5" width="52.00390625" style="2" customWidth="1"/>
    <col min="6" max="6" width="5.50390625" style="2" customWidth="1"/>
    <col min="7" max="7" width="3.375" style="2" customWidth="1"/>
    <col min="8" max="9" width="3.625" style="2" customWidth="1"/>
    <col min="10" max="10" width="2.875" style="2" customWidth="1"/>
    <col min="11" max="18" width="3.375" style="2" customWidth="1"/>
    <col min="19" max="16384" width="9.00390625" style="2" customWidth="1"/>
  </cols>
  <sheetData>
    <row r="1" spans="1:18" ht="27" customHeight="1">
      <c r="A1" s="89" t="s">
        <v>0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3.75" customHeight="1">
      <c r="A2" s="89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8" customHeight="1">
      <c r="A3" s="93" t="s">
        <v>1</v>
      </c>
      <c r="B3" s="84" t="s">
        <v>2</v>
      </c>
      <c r="C3" s="84" t="s">
        <v>3</v>
      </c>
      <c r="D3" s="84" t="s">
        <v>4</v>
      </c>
      <c r="E3" s="84"/>
      <c r="F3" s="86" t="s">
        <v>5</v>
      </c>
      <c r="G3" s="86" t="s">
        <v>6</v>
      </c>
      <c r="H3" s="86" t="s">
        <v>7</v>
      </c>
      <c r="I3" s="86" t="s">
        <v>8</v>
      </c>
      <c r="J3" s="86" t="s">
        <v>9</v>
      </c>
      <c r="K3" s="91" t="s">
        <v>10</v>
      </c>
      <c r="L3" s="91"/>
      <c r="M3" s="91"/>
      <c r="N3" s="91"/>
      <c r="O3" s="91"/>
      <c r="P3" s="91"/>
      <c r="Q3" s="91"/>
      <c r="R3" s="92"/>
    </row>
    <row r="4" spans="1:18" ht="36.75" customHeight="1">
      <c r="A4" s="94"/>
      <c r="B4" s="85"/>
      <c r="C4" s="85"/>
      <c r="D4" s="3" t="s">
        <v>11</v>
      </c>
      <c r="E4" s="3" t="s">
        <v>12</v>
      </c>
      <c r="F4" s="95"/>
      <c r="G4" s="95"/>
      <c r="H4" s="95"/>
      <c r="I4" s="95"/>
      <c r="J4" s="95"/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57" t="s">
        <v>20</v>
      </c>
    </row>
    <row r="5" spans="1:18" ht="14.25">
      <c r="A5" s="79" t="s">
        <v>21</v>
      </c>
      <c r="B5" s="86" t="s">
        <v>22</v>
      </c>
      <c r="C5" s="5">
        <v>6000018</v>
      </c>
      <c r="D5" s="6" t="s">
        <v>23</v>
      </c>
      <c r="E5" s="7" t="s">
        <v>24</v>
      </c>
      <c r="F5" s="8" t="s">
        <v>25</v>
      </c>
      <c r="G5" s="8">
        <v>2</v>
      </c>
      <c r="H5" s="8">
        <v>32</v>
      </c>
      <c r="I5" s="8">
        <v>32</v>
      </c>
      <c r="J5" s="8"/>
      <c r="K5" s="8">
        <v>2</v>
      </c>
      <c r="L5" s="8"/>
      <c r="M5" s="8"/>
      <c r="N5" s="8"/>
      <c r="O5" s="8"/>
      <c r="P5" s="8"/>
      <c r="Q5" s="8"/>
      <c r="R5" s="58"/>
    </row>
    <row r="6" spans="1:18" ht="14.25">
      <c r="A6" s="80"/>
      <c r="B6" s="87"/>
      <c r="C6" s="9">
        <v>6000017</v>
      </c>
      <c r="D6" s="10" t="s">
        <v>26</v>
      </c>
      <c r="E6" s="11" t="s">
        <v>27</v>
      </c>
      <c r="F6" s="12" t="s">
        <v>25</v>
      </c>
      <c r="G6" s="12">
        <v>3</v>
      </c>
      <c r="H6" s="12">
        <v>48</v>
      </c>
      <c r="I6" s="12">
        <v>32</v>
      </c>
      <c r="J6" s="12">
        <v>16</v>
      </c>
      <c r="K6" s="12"/>
      <c r="L6" s="12">
        <v>3</v>
      </c>
      <c r="M6" s="12"/>
      <c r="N6" s="12"/>
      <c r="O6" s="12"/>
      <c r="P6" s="12"/>
      <c r="Q6" s="12"/>
      <c r="R6" s="59"/>
    </row>
    <row r="7" spans="1:18" ht="14.25">
      <c r="A7" s="80"/>
      <c r="B7" s="87"/>
      <c r="C7" s="9">
        <v>6000016</v>
      </c>
      <c r="D7" s="10" t="s">
        <v>28</v>
      </c>
      <c r="E7" s="13" t="s">
        <v>29</v>
      </c>
      <c r="F7" s="12" t="s">
        <v>25</v>
      </c>
      <c r="G7" s="12">
        <v>3</v>
      </c>
      <c r="H7" s="12">
        <v>48</v>
      </c>
      <c r="I7" s="12">
        <v>48</v>
      </c>
      <c r="J7" s="12"/>
      <c r="K7" s="12"/>
      <c r="L7" s="12"/>
      <c r="M7" s="12">
        <v>3</v>
      </c>
      <c r="N7" s="12"/>
      <c r="O7" s="12"/>
      <c r="P7" s="12"/>
      <c r="Q7" s="12"/>
      <c r="R7" s="59"/>
    </row>
    <row r="8" spans="1:18" ht="24">
      <c r="A8" s="80"/>
      <c r="B8" s="87"/>
      <c r="C8" s="9">
        <v>6000019</v>
      </c>
      <c r="D8" s="10" t="s">
        <v>30</v>
      </c>
      <c r="E8" s="11" t="s">
        <v>31</v>
      </c>
      <c r="F8" s="12" t="s">
        <v>25</v>
      </c>
      <c r="G8" s="12">
        <v>6</v>
      </c>
      <c r="H8" s="12">
        <v>96</v>
      </c>
      <c r="I8" s="12">
        <v>64</v>
      </c>
      <c r="J8" s="12">
        <v>32</v>
      </c>
      <c r="K8" s="12"/>
      <c r="L8" s="12"/>
      <c r="M8" s="12"/>
      <c r="N8" s="12">
        <v>6</v>
      </c>
      <c r="O8" s="12"/>
      <c r="P8" s="12"/>
      <c r="Q8" s="12"/>
      <c r="R8" s="59"/>
    </row>
    <row r="9" spans="1:18" ht="22.5">
      <c r="A9" s="80"/>
      <c r="B9" s="87" t="s">
        <v>32</v>
      </c>
      <c r="C9" s="74" t="s">
        <v>162</v>
      </c>
      <c r="D9" s="10" t="s">
        <v>156</v>
      </c>
      <c r="E9" s="13" t="s">
        <v>159</v>
      </c>
      <c r="F9" s="12" t="s">
        <v>33</v>
      </c>
      <c r="G9" s="76">
        <v>14</v>
      </c>
      <c r="H9" s="76">
        <v>224</v>
      </c>
      <c r="I9" s="76">
        <v>224</v>
      </c>
      <c r="J9" s="76"/>
      <c r="K9" s="76">
        <v>4</v>
      </c>
      <c r="L9" s="76">
        <v>4</v>
      </c>
      <c r="M9" s="76">
        <v>4</v>
      </c>
      <c r="N9" s="76">
        <v>2</v>
      </c>
      <c r="O9" s="12"/>
      <c r="P9" s="12"/>
      <c r="Q9" s="12"/>
      <c r="R9" s="59"/>
    </row>
    <row r="10" spans="1:18" ht="22.5">
      <c r="A10" s="80"/>
      <c r="B10" s="87"/>
      <c r="C10" s="74" t="s">
        <v>163</v>
      </c>
      <c r="D10" s="10" t="s">
        <v>157</v>
      </c>
      <c r="E10" s="13" t="s">
        <v>160</v>
      </c>
      <c r="F10" s="12" t="s">
        <v>33</v>
      </c>
      <c r="G10" s="77"/>
      <c r="H10" s="77"/>
      <c r="I10" s="77"/>
      <c r="J10" s="77"/>
      <c r="K10" s="77"/>
      <c r="L10" s="77"/>
      <c r="M10" s="77"/>
      <c r="N10" s="77"/>
      <c r="O10" s="12"/>
      <c r="P10" s="12"/>
      <c r="Q10" s="12"/>
      <c r="R10" s="59"/>
    </row>
    <row r="11" spans="1:18" ht="22.5">
      <c r="A11" s="80"/>
      <c r="B11" s="87"/>
      <c r="C11" s="74" t="s">
        <v>164</v>
      </c>
      <c r="D11" s="10" t="s">
        <v>158</v>
      </c>
      <c r="E11" s="13" t="s">
        <v>161</v>
      </c>
      <c r="F11" s="12" t="s">
        <v>33</v>
      </c>
      <c r="G11" s="78"/>
      <c r="H11" s="78"/>
      <c r="I11" s="78"/>
      <c r="J11" s="78"/>
      <c r="K11" s="78"/>
      <c r="L11" s="78"/>
      <c r="M11" s="78"/>
      <c r="N11" s="78"/>
      <c r="O11" s="12"/>
      <c r="P11" s="12"/>
      <c r="Q11" s="12"/>
      <c r="R11" s="59"/>
    </row>
    <row r="12" spans="1:18" ht="14.25">
      <c r="A12" s="80"/>
      <c r="B12" s="87"/>
      <c r="C12" s="14">
        <v>2500082</v>
      </c>
      <c r="D12" s="10" t="s">
        <v>34</v>
      </c>
      <c r="E12" s="13" t="s">
        <v>35</v>
      </c>
      <c r="F12" s="15" t="s">
        <v>36</v>
      </c>
      <c r="G12" s="12">
        <v>2</v>
      </c>
      <c r="H12" s="12">
        <v>32</v>
      </c>
      <c r="I12" s="12">
        <v>22</v>
      </c>
      <c r="J12" s="12">
        <v>10</v>
      </c>
      <c r="K12" s="12">
        <v>2</v>
      </c>
      <c r="L12" s="12"/>
      <c r="M12" s="12"/>
      <c r="N12" s="12"/>
      <c r="O12" s="12"/>
      <c r="P12" s="12"/>
      <c r="Q12" s="12"/>
      <c r="R12" s="59"/>
    </row>
    <row r="13" spans="1:18" ht="14.25">
      <c r="A13" s="80"/>
      <c r="B13" s="87"/>
      <c r="C13" s="14">
        <v>2505416</v>
      </c>
      <c r="D13" s="10" t="s">
        <v>37</v>
      </c>
      <c r="E13" s="16" t="s">
        <v>38</v>
      </c>
      <c r="F13" s="12" t="s">
        <v>36</v>
      </c>
      <c r="G13" s="12">
        <v>3</v>
      </c>
      <c r="H13" s="12">
        <v>48</v>
      </c>
      <c r="I13" s="12">
        <v>32</v>
      </c>
      <c r="J13" s="12">
        <v>16</v>
      </c>
      <c r="K13" s="12">
        <v>3</v>
      </c>
      <c r="L13" s="12"/>
      <c r="M13" s="12"/>
      <c r="N13" s="12"/>
      <c r="O13" s="12"/>
      <c r="P13" s="12"/>
      <c r="Q13" s="12"/>
      <c r="R13" s="59"/>
    </row>
    <row r="14" spans="1:18" ht="14.25">
      <c r="A14" s="80"/>
      <c r="B14" s="87" t="s">
        <v>39</v>
      </c>
      <c r="C14" s="14" t="s">
        <v>40</v>
      </c>
      <c r="D14" s="10" t="s">
        <v>41</v>
      </c>
      <c r="E14" s="13" t="s">
        <v>42</v>
      </c>
      <c r="F14" s="12" t="s">
        <v>43</v>
      </c>
      <c r="G14" s="12">
        <v>7</v>
      </c>
      <c r="H14" s="12">
        <v>112</v>
      </c>
      <c r="I14" s="12">
        <v>112</v>
      </c>
      <c r="J14" s="12"/>
      <c r="K14" s="12">
        <v>2</v>
      </c>
      <c r="L14" s="12">
        <v>2</v>
      </c>
      <c r="M14" s="12">
        <v>2</v>
      </c>
      <c r="N14" s="12">
        <v>1</v>
      </c>
      <c r="O14" s="12"/>
      <c r="P14" s="12"/>
      <c r="Q14" s="12"/>
      <c r="R14" s="59"/>
    </row>
    <row r="15" spans="1:18" ht="14.25">
      <c r="A15" s="80"/>
      <c r="B15" s="87"/>
      <c r="C15" s="12">
        <v>3800001</v>
      </c>
      <c r="D15" s="10" t="s">
        <v>44</v>
      </c>
      <c r="E15" s="11" t="s">
        <v>45</v>
      </c>
      <c r="F15" s="12" t="s">
        <v>46</v>
      </c>
      <c r="G15" s="12">
        <v>0.5</v>
      </c>
      <c r="H15" s="12">
        <v>8</v>
      </c>
      <c r="I15" s="12"/>
      <c r="J15" s="12"/>
      <c r="K15" s="53">
        <v>0.5</v>
      </c>
      <c r="L15" s="12"/>
      <c r="M15" s="12"/>
      <c r="N15" s="12"/>
      <c r="O15" s="12"/>
      <c r="P15" s="12"/>
      <c r="Q15" s="12"/>
      <c r="R15" s="59"/>
    </row>
    <row r="16" spans="1:18" ht="14.25">
      <c r="A16" s="80"/>
      <c r="B16" s="87"/>
      <c r="C16" s="12">
        <v>8300015</v>
      </c>
      <c r="D16" s="10" t="s">
        <v>47</v>
      </c>
      <c r="E16" s="11" t="s">
        <v>48</v>
      </c>
      <c r="F16" s="12" t="s">
        <v>49</v>
      </c>
      <c r="G16" s="12">
        <v>1.5</v>
      </c>
      <c r="H16" s="12">
        <v>24</v>
      </c>
      <c r="I16" s="12"/>
      <c r="J16" s="12"/>
      <c r="K16" s="53">
        <v>1.5</v>
      </c>
      <c r="L16" s="12"/>
      <c r="M16" s="12"/>
      <c r="N16" s="12"/>
      <c r="O16" s="12"/>
      <c r="P16" s="12"/>
      <c r="Q16" s="12"/>
      <c r="R16" s="59"/>
    </row>
    <row r="17" spans="1:18" ht="14.25">
      <c r="A17" s="80"/>
      <c r="B17" s="87"/>
      <c r="C17" s="12">
        <v>3800002</v>
      </c>
      <c r="D17" s="10" t="s">
        <v>50</v>
      </c>
      <c r="E17" s="11" t="s">
        <v>51</v>
      </c>
      <c r="F17" s="12" t="s">
        <v>52</v>
      </c>
      <c r="G17" s="12">
        <v>1</v>
      </c>
      <c r="H17" s="12">
        <v>16</v>
      </c>
      <c r="I17" s="12">
        <v>16</v>
      </c>
      <c r="J17" s="12"/>
      <c r="K17" s="12">
        <v>1</v>
      </c>
      <c r="L17" s="12"/>
      <c r="M17" s="12"/>
      <c r="N17" s="12"/>
      <c r="O17" s="12"/>
      <c r="P17" s="12"/>
      <c r="Q17" s="12"/>
      <c r="R17" s="59"/>
    </row>
    <row r="18" spans="1:18" ht="14.25">
      <c r="A18" s="80"/>
      <c r="B18" s="4" t="s">
        <v>53</v>
      </c>
      <c r="C18" s="17">
        <v>2100021</v>
      </c>
      <c r="D18" s="18" t="s">
        <v>54</v>
      </c>
      <c r="E18" s="19" t="s">
        <v>55</v>
      </c>
      <c r="F18" s="17" t="s">
        <v>56</v>
      </c>
      <c r="G18" s="17">
        <v>1</v>
      </c>
      <c r="H18" s="17">
        <v>16</v>
      </c>
      <c r="I18" s="17">
        <v>16</v>
      </c>
      <c r="J18" s="17"/>
      <c r="K18" s="17">
        <v>1</v>
      </c>
      <c r="M18" s="17"/>
      <c r="N18" s="17"/>
      <c r="O18" s="17"/>
      <c r="P18" s="17"/>
      <c r="Q18" s="17"/>
      <c r="R18" s="60"/>
    </row>
    <row r="19" spans="1:18" ht="14.25">
      <c r="A19" s="81" t="s">
        <v>57</v>
      </c>
      <c r="B19" s="86" t="s">
        <v>58</v>
      </c>
      <c r="C19" s="20" t="s">
        <v>59</v>
      </c>
      <c r="D19" s="6" t="s">
        <v>60</v>
      </c>
      <c r="E19" s="21" t="s">
        <v>61</v>
      </c>
      <c r="F19" s="8" t="s">
        <v>62</v>
      </c>
      <c r="G19" s="8">
        <v>11</v>
      </c>
      <c r="H19" s="8">
        <v>176</v>
      </c>
      <c r="I19" s="8">
        <v>176</v>
      </c>
      <c r="J19" s="8"/>
      <c r="K19" s="8">
        <v>6</v>
      </c>
      <c r="L19" s="8">
        <v>5</v>
      </c>
      <c r="M19" s="8"/>
      <c r="N19" s="8"/>
      <c r="O19" s="8"/>
      <c r="P19" s="8"/>
      <c r="Q19" s="8"/>
      <c r="R19" s="58"/>
    </row>
    <row r="20" spans="1:18" ht="14.25">
      <c r="A20" s="82"/>
      <c r="B20" s="87"/>
      <c r="C20" s="14">
        <v>2800006</v>
      </c>
      <c r="D20" s="10" t="s">
        <v>63</v>
      </c>
      <c r="E20" s="13" t="s">
        <v>64</v>
      </c>
      <c r="F20" s="12" t="s">
        <v>62</v>
      </c>
      <c r="G20" s="12">
        <v>3</v>
      </c>
      <c r="H20" s="12">
        <v>48</v>
      </c>
      <c r="I20" s="12">
        <v>48</v>
      </c>
      <c r="J20" s="12"/>
      <c r="K20" s="12"/>
      <c r="L20" s="14">
        <v>3</v>
      </c>
      <c r="M20" s="14"/>
      <c r="N20" s="14"/>
      <c r="O20" s="14"/>
      <c r="P20" s="14"/>
      <c r="Q20" s="14"/>
      <c r="R20" s="61"/>
    </row>
    <row r="21" spans="1:18" ht="14.25">
      <c r="A21" s="82"/>
      <c r="B21" s="87"/>
      <c r="C21" s="14">
        <v>2505417</v>
      </c>
      <c r="D21" s="10" t="s">
        <v>65</v>
      </c>
      <c r="E21" s="16" t="s">
        <v>66</v>
      </c>
      <c r="F21" s="12" t="s">
        <v>36</v>
      </c>
      <c r="G21" s="12">
        <v>2</v>
      </c>
      <c r="H21" s="12">
        <v>32</v>
      </c>
      <c r="I21" s="12">
        <v>24</v>
      </c>
      <c r="J21" s="12">
        <v>8</v>
      </c>
      <c r="K21" s="12"/>
      <c r="L21" s="12">
        <v>2</v>
      </c>
      <c r="M21" s="12"/>
      <c r="N21" s="12"/>
      <c r="O21" s="12"/>
      <c r="P21" s="12"/>
      <c r="Q21" s="12"/>
      <c r="R21" s="59"/>
    </row>
    <row r="22" spans="1:18" ht="14.25">
      <c r="A22" s="82"/>
      <c r="B22" s="87"/>
      <c r="C22" s="14" t="s">
        <v>67</v>
      </c>
      <c r="D22" s="22" t="s">
        <v>68</v>
      </c>
      <c r="E22" s="23" t="s">
        <v>69</v>
      </c>
      <c r="F22" s="24" t="s">
        <v>62</v>
      </c>
      <c r="G22" s="25">
        <v>6</v>
      </c>
      <c r="H22" s="12">
        <v>96</v>
      </c>
      <c r="I22" s="25">
        <v>96</v>
      </c>
      <c r="J22" s="12"/>
      <c r="K22" s="12"/>
      <c r="L22" s="12">
        <v>3</v>
      </c>
      <c r="M22" s="12">
        <v>3</v>
      </c>
      <c r="N22" s="12"/>
      <c r="O22" s="12"/>
      <c r="P22" s="12"/>
      <c r="Q22" s="12"/>
      <c r="R22" s="59"/>
    </row>
    <row r="23" spans="1:18" ht="14.25">
      <c r="A23" s="82"/>
      <c r="B23" s="87"/>
      <c r="C23" s="12" t="s">
        <v>70</v>
      </c>
      <c r="D23" s="10" t="s">
        <v>71</v>
      </c>
      <c r="E23" s="26" t="s">
        <v>72</v>
      </c>
      <c r="F23" s="12" t="s">
        <v>62</v>
      </c>
      <c r="G23" s="12">
        <v>3</v>
      </c>
      <c r="H23" s="12">
        <f>$G23*16</f>
        <v>48</v>
      </c>
      <c r="I23" s="12"/>
      <c r="J23" s="12">
        <v>48</v>
      </c>
      <c r="K23" s="12"/>
      <c r="L23" s="12">
        <v>2</v>
      </c>
      <c r="M23" s="12">
        <v>1</v>
      </c>
      <c r="N23" s="12"/>
      <c r="O23" s="12"/>
      <c r="P23" s="12"/>
      <c r="Q23" s="12"/>
      <c r="R23" s="59"/>
    </row>
    <row r="24" spans="1:18" ht="14.25">
      <c r="A24" s="82"/>
      <c r="B24" s="87"/>
      <c r="C24" s="14">
        <v>2600081</v>
      </c>
      <c r="D24" s="22" t="s">
        <v>166</v>
      </c>
      <c r="E24" s="27" t="s">
        <v>170</v>
      </c>
      <c r="F24" s="12" t="s">
        <v>167</v>
      </c>
      <c r="G24" s="12">
        <v>4</v>
      </c>
      <c r="H24" s="12">
        <f>$G24*16</f>
        <v>64</v>
      </c>
      <c r="I24" s="12">
        <v>48</v>
      </c>
      <c r="J24" s="12">
        <v>16</v>
      </c>
      <c r="K24" s="12"/>
      <c r="L24" s="12"/>
      <c r="M24" s="12">
        <v>4</v>
      </c>
      <c r="N24" s="12"/>
      <c r="O24" s="12"/>
      <c r="P24" s="12"/>
      <c r="Q24" s="12"/>
      <c r="R24" s="61"/>
    </row>
    <row r="25" spans="1:18" ht="14.25">
      <c r="A25" s="82"/>
      <c r="B25" s="87"/>
      <c r="C25" s="14">
        <v>2800008</v>
      </c>
      <c r="D25" s="10" t="s">
        <v>73</v>
      </c>
      <c r="E25" s="13" t="s">
        <v>74</v>
      </c>
      <c r="F25" s="12" t="s">
        <v>62</v>
      </c>
      <c r="G25" s="12">
        <v>3</v>
      </c>
      <c r="H25" s="12">
        <v>48</v>
      </c>
      <c r="I25" s="12">
        <v>48</v>
      </c>
      <c r="J25" s="12"/>
      <c r="K25" s="12"/>
      <c r="L25" s="14"/>
      <c r="M25" s="14">
        <v>3</v>
      </c>
      <c r="N25" s="14"/>
      <c r="O25" s="14"/>
      <c r="P25" s="14"/>
      <c r="Q25" s="14"/>
      <c r="R25" s="61"/>
    </row>
    <row r="26" spans="1:18" ht="14.25">
      <c r="A26" s="82"/>
      <c r="B26" s="87"/>
      <c r="C26" s="28">
        <v>2600062</v>
      </c>
      <c r="D26" s="29" t="s">
        <v>75</v>
      </c>
      <c r="E26" s="13" t="s">
        <v>171</v>
      </c>
      <c r="F26" s="12" t="s">
        <v>76</v>
      </c>
      <c r="G26" s="12">
        <v>3</v>
      </c>
      <c r="H26" s="12">
        <v>48</v>
      </c>
      <c r="I26" s="12">
        <v>38</v>
      </c>
      <c r="J26" s="12">
        <v>10</v>
      </c>
      <c r="K26" s="12"/>
      <c r="L26" s="12"/>
      <c r="M26" s="12">
        <v>3</v>
      </c>
      <c r="N26" s="54"/>
      <c r="O26" s="54"/>
      <c r="P26" s="54"/>
      <c r="Q26" s="12"/>
      <c r="R26" s="59"/>
    </row>
    <row r="27" spans="1:18" ht="14.25">
      <c r="A27" s="82"/>
      <c r="B27" s="87"/>
      <c r="C27" s="12">
        <v>2505006</v>
      </c>
      <c r="D27" s="29" t="s">
        <v>77</v>
      </c>
      <c r="E27" s="16" t="s">
        <v>78</v>
      </c>
      <c r="F27" s="12" t="s">
        <v>36</v>
      </c>
      <c r="G27" s="12">
        <v>3</v>
      </c>
      <c r="H27" s="12">
        <v>48</v>
      </c>
      <c r="I27" s="12">
        <v>48</v>
      </c>
      <c r="J27" s="14"/>
      <c r="K27" s="14"/>
      <c r="L27" s="14"/>
      <c r="M27" s="12">
        <v>3</v>
      </c>
      <c r="N27" s="54"/>
      <c r="O27" s="12"/>
      <c r="P27" s="54"/>
      <c r="Q27" s="12"/>
      <c r="R27" s="59"/>
    </row>
    <row r="28" spans="1:18" ht="14.25">
      <c r="A28" s="82"/>
      <c r="B28" s="87"/>
      <c r="C28" s="28">
        <v>2600063</v>
      </c>
      <c r="D28" s="30" t="s">
        <v>168</v>
      </c>
      <c r="E28" s="31" t="s">
        <v>169</v>
      </c>
      <c r="F28" s="12" t="s">
        <v>76</v>
      </c>
      <c r="G28" s="12">
        <v>3</v>
      </c>
      <c r="H28" s="12">
        <v>48</v>
      </c>
      <c r="I28" s="12">
        <v>38</v>
      </c>
      <c r="J28" s="12">
        <v>10</v>
      </c>
      <c r="K28" s="12"/>
      <c r="L28" s="12"/>
      <c r="M28" s="12"/>
      <c r="N28" s="12">
        <v>3</v>
      </c>
      <c r="O28" s="54"/>
      <c r="P28" s="54"/>
      <c r="Q28" s="12"/>
      <c r="R28" s="59"/>
    </row>
    <row r="29" spans="1:18" ht="14.25">
      <c r="A29" s="82"/>
      <c r="B29" s="87"/>
      <c r="C29" s="12">
        <v>2505003</v>
      </c>
      <c r="D29" s="10" t="s">
        <v>79</v>
      </c>
      <c r="E29" s="16" t="s">
        <v>80</v>
      </c>
      <c r="F29" s="12" t="s">
        <v>36</v>
      </c>
      <c r="G29" s="12">
        <v>5</v>
      </c>
      <c r="H29" s="12">
        <v>80</v>
      </c>
      <c r="I29" s="12">
        <v>48</v>
      </c>
      <c r="J29" s="12">
        <v>32</v>
      </c>
      <c r="K29" s="12"/>
      <c r="L29" s="12"/>
      <c r="M29" s="12"/>
      <c r="N29" s="12">
        <v>5</v>
      </c>
      <c r="O29" s="12"/>
      <c r="P29" s="54"/>
      <c r="Q29" s="12"/>
      <c r="R29" s="59"/>
    </row>
    <row r="30" spans="1:18" ht="14.25">
      <c r="A30" s="82"/>
      <c r="B30" s="87"/>
      <c r="C30" s="12">
        <v>2505005</v>
      </c>
      <c r="D30" s="10" t="s">
        <v>81</v>
      </c>
      <c r="E30" s="11" t="s">
        <v>82</v>
      </c>
      <c r="F30" s="12" t="s">
        <v>36</v>
      </c>
      <c r="G30" s="12">
        <v>4</v>
      </c>
      <c r="H30" s="12">
        <v>64</v>
      </c>
      <c r="I30" s="12">
        <v>32</v>
      </c>
      <c r="J30" s="12">
        <v>16</v>
      </c>
      <c r="K30" s="12"/>
      <c r="L30" s="12"/>
      <c r="M30" s="12"/>
      <c r="N30" s="12"/>
      <c r="O30" s="12">
        <v>4</v>
      </c>
      <c r="P30" s="12"/>
      <c r="Q30" s="12"/>
      <c r="R30" s="62"/>
    </row>
    <row r="31" spans="1:18" ht="14.25">
      <c r="A31" s="82"/>
      <c r="B31" s="87" t="s">
        <v>83</v>
      </c>
      <c r="C31" s="12">
        <v>2505013</v>
      </c>
      <c r="D31" s="10" t="s">
        <v>84</v>
      </c>
      <c r="E31" s="11" t="s">
        <v>85</v>
      </c>
      <c r="F31" s="12" t="s">
        <v>36</v>
      </c>
      <c r="G31" s="12">
        <v>4</v>
      </c>
      <c r="H31" s="12">
        <f>$G31*16</f>
        <v>64</v>
      </c>
      <c r="I31" s="12">
        <v>48</v>
      </c>
      <c r="J31" s="12">
        <v>16</v>
      </c>
      <c r="K31" s="12"/>
      <c r="L31" s="12"/>
      <c r="M31" s="12"/>
      <c r="N31" s="12"/>
      <c r="O31" s="12">
        <v>4</v>
      </c>
      <c r="P31" s="55"/>
      <c r="Q31" s="63"/>
      <c r="R31" s="64"/>
    </row>
    <row r="32" spans="1:18" ht="14.25">
      <c r="A32" s="82"/>
      <c r="B32" s="87"/>
      <c r="C32" s="12">
        <v>2505008</v>
      </c>
      <c r="D32" s="10" t="s">
        <v>86</v>
      </c>
      <c r="E32" s="11" t="s">
        <v>87</v>
      </c>
      <c r="F32" s="12" t="s">
        <v>36</v>
      </c>
      <c r="G32" s="12">
        <v>4</v>
      </c>
      <c r="H32" s="12">
        <f>$G32*16</f>
        <v>64</v>
      </c>
      <c r="I32" s="12">
        <v>48</v>
      </c>
      <c r="J32" s="12">
        <v>16</v>
      </c>
      <c r="K32" s="12"/>
      <c r="L32" s="12"/>
      <c r="M32" s="12"/>
      <c r="N32" s="12"/>
      <c r="O32" s="14">
        <v>4</v>
      </c>
      <c r="Q32" s="12"/>
      <c r="R32" s="59"/>
    </row>
    <row r="33" spans="1:19" ht="14.25">
      <c r="A33" s="82"/>
      <c r="B33" s="87"/>
      <c r="C33" s="17">
        <v>2505029</v>
      </c>
      <c r="D33" s="18" t="s">
        <v>88</v>
      </c>
      <c r="E33" s="19" t="s">
        <v>89</v>
      </c>
      <c r="F33" s="32" t="s">
        <v>36</v>
      </c>
      <c r="G33" s="17">
        <v>2</v>
      </c>
      <c r="H33" s="17">
        <v>32</v>
      </c>
      <c r="I33" s="17">
        <v>24</v>
      </c>
      <c r="J33" s="17">
        <v>8</v>
      </c>
      <c r="K33" s="17"/>
      <c r="L33" s="17"/>
      <c r="M33" s="17"/>
      <c r="N33" s="17"/>
      <c r="O33" s="17">
        <v>2</v>
      </c>
      <c r="P33" s="17"/>
      <c r="Q33" s="65"/>
      <c r="R33" s="60"/>
      <c r="S33" s="66"/>
    </row>
    <row r="34" spans="1:19" ht="14.25">
      <c r="A34" s="82"/>
      <c r="B34" s="87"/>
      <c r="C34" s="12">
        <v>2505010</v>
      </c>
      <c r="D34" s="10" t="s">
        <v>90</v>
      </c>
      <c r="E34" s="11" t="s">
        <v>91</v>
      </c>
      <c r="F34" s="12" t="s">
        <v>36</v>
      </c>
      <c r="G34" s="12">
        <v>3</v>
      </c>
      <c r="H34" s="12">
        <f>$G34*16</f>
        <v>48</v>
      </c>
      <c r="I34" s="12">
        <v>32</v>
      </c>
      <c r="J34" s="12">
        <v>16</v>
      </c>
      <c r="K34" s="12"/>
      <c r="L34" s="12"/>
      <c r="M34" s="12"/>
      <c r="N34" s="12"/>
      <c r="O34" s="12"/>
      <c r="P34" s="12">
        <v>3</v>
      </c>
      <c r="Q34" s="12"/>
      <c r="R34" s="59"/>
      <c r="S34" s="1"/>
    </row>
    <row r="35" spans="1:18" ht="14.25">
      <c r="A35" s="82"/>
      <c r="B35" s="87"/>
      <c r="C35" s="12">
        <v>2505011</v>
      </c>
      <c r="D35" s="10" t="s">
        <v>92</v>
      </c>
      <c r="E35" s="11" t="s">
        <v>93</v>
      </c>
      <c r="F35" s="12" t="s">
        <v>36</v>
      </c>
      <c r="G35" s="12">
        <v>4</v>
      </c>
      <c r="H35" s="12">
        <f>$G35*16</f>
        <v>64</v>
      </c>
      <c r="I35" s="12">
        <v>48</v>
      </c>
      <c r="J35" s="12">
        <v>16</v>
      </c>
      <c r="K35" s="12"/>
      <c r="L35" s="12"/>
      <c r="M35" s="12"/>
      <c r="N35" s="12"/>
      <c r="O35" s="12"/>
      <c r="P35" s="12">
        <v>4</v>
      </c>
      <c r="Q35" s="12"/>
      <c r="R35" s="59"/>
    </row>
    <row r="36" spans="1:18" ht="14.25">
      <c r="A36" s="82"/>
      <c r="B36" s="87"/>
      <c r="C36" s="12">
        <v>2505322</v>
      </c>
      <c r="D36" s="10" t="s">
        <v>94</v>
      </c>
      <c r="E36" s="11" t="s">
        <v>95</v>
      </c>
      <c r="F36" s="12" t="s">
        <v>36</v>
      </c>
      <c r="G36" s="12">
        <v>4</v>
      </c>
      <c r="H36" s="12">
        <v>64</v>
      </c>
      <c r="I36" s="12">
        <v>48</v>
      </c>
      <c r="J36" s="12">
        <v>16</v>
      </c>
      <c r="K36" s="12"/>
      <c r="L36" s="12"/>
      <c r="M36" s="12"/>
      <c r="N36" s="12"/>
      <c r="O36" s="12"/>
      <c r="P36" s="12">
        <v>4</v>
      </c>
      <c r="Q36" s="12"/>
      <c r="R36" s="59"/>
    </row>
    <row r="37" spans="1:18" ht="14.25">
      <c r="A37" s="82"/>
      <c r="B37" s="87"/>
      <c r="C37" s="12">
        <v>2500073</v>
      </c>
      <c r="D37" s="10" t="s">
        <v>96</v>
      </c>
      <c r="E37" s="11" t="s">
        <v>97</v>
      </c>
      <c r="F37" s="32" t="s">
        <v>36</v>
      </c>
      <c r="G37" s="12">
        <v>2</v>
      </c>
      <c r="H37" s="12">
        <v>32</v>
      </c>
      <c r="I37" s="12">
        <v>16</v>
      </c>
      <c r="J37" s="12">
        <v>16</v>
      </c>
      <c r="K37" s="12"/>
      <c r="L37" s="12"/>
      <c r="M37" s="12"/>
      <c r="N37" s="12"/>
      <c r="O37" s="12"/>
      <c r="P37" s="12">
        <v>2</v>
      </c>
      <c r="Q37" s="12"/>
      <c r="R37" s="59"/>
    </row>
    <row r="38" spans="1:18" ht="14.25">
      <c r="A38" s="82"/>
      <c r="B38" s="87"/>
      <c r="C38" s="12">
        <v>2505418</v>
      </c>
      <c r="D38" s="29" t="s">
        <v>98</v>
      </c>
      <c r="E38" s="11" t="s">
        <v>99</v>
      </c>
      <c r="F38" s="12" t="s">
        <v>36</v>
      </c>
      <c r="G38" s="9">
        <v>3</v>
      </c>
      <c r="H38" s="12">
        <f>$G38*16</f>
        <v>48</v>
      </c>
      <c r="I38" s="12">
        <v>32</v>
      </c>
      <c r="J38" s="12">
        <v>16</v>
      </c>
      <c r="K38" s="12"/>
      <c r="L38" s="12"/>
      <c r="M38" s="12"/>
      <c r="N38" s="12"/>
      <c r="O38" s="12"/>
      <c r="P38" s="12">
        <v>3</v>
      </c>
      <c r="Q38" s="12"/>
      <c r="R38" s="59"/>
    </row>
    <row r="39" spans="1:19" ht="14.25">
      <c r="A39" s="82"/>
      <c r="B39" s="87"/>
      <c r="C39" s="12">
        <v>2505458</v>
      </c>
      <c r="D39" s="33" t="s">
        <v>100</v>
      </c>
      <c r="E39" s="34" t="s">
        <v>101</v>
      </c>
      <c r="F39" s="32" t="s">
        <v>36</v>
      </c>
      <c r="G39" s="17">
        <v>2</v>
      </c>
      <c r="H39" s="17">
        <v>32</v>
      </c>
      <c r="I39" s="17">
        <v>32</v>
      </c>
      <c r="J39" s="17"/>
      <c r="K39" s="17"/>
      <c r="L39" s="17"/>
      <c r="M39" s="17"/>
      <c r="N39" s="56"/>
      <c r="O39" s="17"/>
      <c r="P39" s="17">
        <v>2</v>
      </c>
      <c r="Q39" s="17"/>
      <c r="R39" s="60"/>
      <c r="S39" s="66"/>
    </row>
    <row r="40" spans="1:19" ht="14.25">
      <c r="A40" s="82"/>
      <c r="B40" s="87"/>
      <c r="C40" s="12">
        <v>2505325</v>
      </c>
      <c r="D40" s="10" t="s">
        <v>102</v>
      </c>
      <c r="E40" s="11" t="s">
        <v>103</v>
      </c>
      <c r="F40" s="12" t="s">
        <v>36</v>
      </c>
      <c r="G40" s="12">
        <v>3</v>
      </c>
      <c r="H40" s="12">
        <f>$G40*16</f>
        <v>48</v>
      </c>
      <c r="I40" s="12">
        <v>32</v>
      </c>
      <c r="J40" s="12">
        <v>16</v>
      </c>
      <c r="K40" s="12"/>
      <c r="L40" s="12"/>
      <c r="M40" s="12"/>
      <c r="N40" s="12"/>
      <c r="O40" s="12"/>
      <c r="P40" s="12"/>
      <c r="Q40" s="12">
        <v>3</v>
      </c>
      <c r="R40" s="59"/>
      <c r="S40" s="66"/>
    </row>
    <row r="41" spans="1:18" ht="14.25">
      <c r="A41" s="83"/>
      <c r="B41" s="105"/>
      <c r="C41" s="36">
        <v>2505326</v>
      </c>
      <c r="D41" s="37" t="s">
        <v>104</v>
      </c>
      <c r="E41" s="38" t="s">
        <v>105</v>
      </c>
      <c r="F41" s="36" t="s">
        <v>36</v>
      </c>
      <c r="G41" s="36">
        <v>3</v>
      </c>
      <c r="H41" s="36">
        <f>$G41*16</f>
        <v>48</v>
      </c>
      <c r="I41" s="36">
        <v>32</v>
      </c>
      <c r="J41" s="36">
        <v>16</v>
      </c>
      <c r="K41" s="36"/>
      <c r="L41" s="36"/>
      <c r="M41" s="36"/>
      <c r="N41" s="36"/>
      <c r="O41" s="36"/>
      <c r="P41" s="36"/>
      <c r="Q41" s="36">
        <v>3</v>
      </c>
      <c r="R41" s="67"/>
    </row>
    <row r="42" spans="1:19" ht="14.25">
      <c r="A42" s="81" t="s">
        <v>106</v>
      </c>
      <c r="B42" s="86" t="s">
        <v>107</v>
      </c>
      <c r="C42" s="20">
        <v>2505411</v>
      </c>
      <c r="D42" s="6" t="s">
        <v>108</v>
      </c>
      <c r="E42" s="39" t="s">
        <v>109</v>
      </c>
      <c r="F42" s="40" t="s">
        <v>36</v>
      </c>
      <c r="G42" s="8">
        <v>2</v>
      </c>
      <c r="H42" s="8">
        <f>G42*16</f>
        <v>32</v>
      </c>
      <c r="I42" s="8">
        <v>16</v>
      </c>
      <c r="J42" s="8">
        <v>16</v>
      </c>
      <c r="K42" s="8"/>
      <c r="L42" s="8"/>
      <c r="M42" s="8">
        <v>2</v>
      </c>
      <c r="N42" s="8"/>
      <c r="O42" s="8"/>
      <c r="P42" s="8"/>
      <c r="Q42" s="8"/>
      <c r="R42" s="58"/>
      <c r="S42" s="1"/>
    </row>
    <row r="43" spans="1:18" ht="14.25">
      <c r="A43" s="82"/>
      <c r="B43" s="87"/>
      <c r="C43" s="12">
        <v>2505051</v>
      </c>
      <c r="D43" s="29" t="s">
        <v>110</v>
      </c>
      <c r="E43" s="11" t="s">
        <v>111</v>
      </c>
      <c r="F43" s="32" t="s">
        <v>36</v>
      </c>
      <c r="G43" s="12">
        <v>2</v>
      </c>
      <c r="H43" s="12">
        <f>G43*16</f>
        <v>32</v>
      </c>
      <c r="I43" s="12">
        <v>32</v>
      </c>
      <c r="J43" s="12"/>
      <c r="K43" s="12"/>
      <c r="L43" s="12"/>
      <c r="M43" s="12"/>
      <c r="N43" s="12"/>
      <c r="O43" s="12">
        <v>2</v>
      </c>
      <c r="P43" s="12"/>
      <c r="Q43" s="12"/>
      <c r="R43" s="59"/>
    </row>
    <row r="44" spans="1:18" ht="14.25">
      <c r="A44" s="82"/>
      <c r="B44" s="87"/>
      <c r="C44" s="12">
        <v>2505027</v>
      </c>
      <c r="D44" s="10" t="s">
        <v>112</v>
      </c>
      <c r="E44" s="11" t="s">
        <v>113</v>
      </c>
      <c r="F44" s="32" t="s">
        <v>36</v>
      </c>
      <c r="G44" s="12">
        <v>2</v>
      </c>
      <c r="H44" s="12">
        <f>G44*16</f>
        <v>32</v>
      </c>
      <c r="I44" s="12">
        <v>24</v>
      </c>
      <c r="J44" s="12">
        <v>8</v>
      </c>
      <c r="K44" s="12"/>
      <c r="L44" s="12"/>
      <c r="M44" s="12"/>
      <c r="N44" s="12"/>
      <c r="O44" s="12"/>
      <c r="P44" s="12">
        <v>2</v>
      </c>
      <c r="Q44" s="68"/>
      <c r="R44" s="59"/>
    </row>
    <row r="45" spans="1:18" ht="14.25">
      <c r="A45" s="82"/>
      <c r="B45" s="87"/>
      <c r="C45" s="12">
        <v>2525007</v>
      </c>
      <c r="D45" s="10" t="s">
        <v>114</v>
      </c>
      <c r="E45" s="11" t="s">
        <v>115</v>
      </c>
      <c r="F45" s="32" t="s">
        <v>36</v>
      </c>
      <c r="G45" s="12">
        <v>2</v>
      </c>
      <c r="H45" s="12">
        <f>G45*16</f>
        <v>32</v>
      </c>
      <c r="I45" s="12">
        <v>16</v>
      </c>
      <c r="J45" s="12">
        <v>16</v>
      </c>
      <c r="K45" s="12"/>
      <c r="L45" s="12"/>
      <c r="M45" s="12"/>
      <c r="N45" s="12"/>
      <c r="O45" s="12"/>
      <c r="P45" s="12">
        <v>2</v>
      </c>
      <c r="Q45" s="68"/>
      <c r="R45" s="59"/>
    </row>
    <row r="46" spans="1:19" ht="14.25">
      <c r="A46" s="82"/>
      <c r="B46" s="87"/>
      <c r="C46" s="17">
        <v>2500012</v>
      </c>
      <c r="D46" s="10" t="s">
        <v>116</v>
      </c>
      <c r="E46" s="19" t="s">
        <v>117</v>
      </c>
      <c r="F46" s="32" t="s">
        <v>36</v>
      </c>
      <c r="G46" s="12">
        <v>2</v>
      </c>
      <c r="H46" s="12">
        <f>G46*16</f>
        <v>32</v>
      </c>
      <c r="I46" s="12">
        <v>24</v>
      </c>
      <c r="J46" s="12">
        <v>8</v>
      </c>
      <c r="K46" s="12"/>
      <c r="L46" s="12"/>
      <c r="M46" s="12"/>
      <c r="N46" s="12"/>
      <c r="O46" s="12"/>
      <c r="P46" s="12"/>
      <c r="Q46" s="12">
        <v>2</v>
      </c>
      <c r="R46" s="59"/>
      <c r="S46" s="1"/>
    </row>
    <row r="47" spans="1:18" ht="39.75" customHeight="1">
      <c r="A47" s="82"/>
      <c r="B47" s="87" t="s">
        <v>118</v>
      </c>
      <c r="C47" s="96" t="s">
        <v>119</v>
      </c>
      <c r="D47" s="96"/>
      <c r="E47" s="96"/>
      <c r="F47" s="96"/>
      <c r="G47" s="96">
        <v>2</v>
      </c>
      <c r="H47" s="96">
        <v>32</v>
      </c>
      <c r="I47" s="96">
        <v>32</v>
      </c>
      <c r="J47" s="96"/>
      <c r="K47" s="96"/>
      <c r="L47" s="76">
        <v>2</v>
      </c>
      <c r="M47" s="72"/>
      <c r="N47" s="108">
        <v>3</v>
      </c>
      <c r="O47" s="76">
        <v>3</v>
      </c>
      <c r="P47" s="76">
        <v>3</v>
      </c>
      <c r="Q47" s="96"/>
      <c r="R47" s="106"/>
    </row>
    <row r="48" spans="1:18" ht="4.5" customHeight="1" hidden="1">
      <c r="A48" s="82"/>
      <c r="B48" s="87"/>
      <c r="C48" s="96"/>
      <c r="D48" s="96"/>
      <c r="E48" s="96"/>
      <c r="F48" s="96"/>
      <c r="G48" s="96"/>
      <c r="H48" s="96"/>
      <c r="I48" s="96"/>
      <c r="J48" s="96"/>
      <c r="K48" s="96"/>
      <c r="L48" s="77"/>
      <c r="M48" s="73"/>
      <c r="N48" s="109"/>
      <c r="O48" s="77"/>
      <c r="P48" s="77"/>
      <c r="Q48" s="96"/>
      <c r="R48" s="106"/>
    </row>
    <row r="49" spans="1:18" ht="42.75" customHeight="1" thickBot="1">
      <c r="A49" s="83"/>
      <c r="B49" s="35" t="s">
        <v>120</v>
      </c>
      <c r="C49" s="88" t="s">
        <v>121</v>
      </c>
      <c r="D49" s="88"/>
      <c r="E49" s="88"/>
      <c r="F49" s="36"/>
      <c r="G49" s="36">
        <v>9</v>
      </c>
      <c r="H49" s="36">
        <v>144</v>
      </c>
      <c r="I49" s="36">
        <v>144</v>
      </c>
      <c r="J49" s="36"/>
      <c r="K49" s="36"/>
      <c r="L49" s="107"/>
      <c r="M49" s="36"/>
      <c r="N49" s="110"/>
      <c r="O49" s="107"/>
      <c r="P49" s="107"/>
      <c r="Q49" s="36"/>
      <c r="R49" s="67"/>
    </row>
    <row r="50" spans="1:18" ht="15.75" customHeight="1">
      <c r="A50" s="81" t="s">
        <v>122</v>
      </c>
      <c r="B50" s="99"/>
      <c r="C50" s="8">
        <v>8200001</v>
      </c>
      <c r="D50" s="6" t="s">
        <v>123</v>
      </c>
      <c r="E50" s="41" t="s">
        <v>124</v>
      </c>
      <c r="F50" s="8" t="s">
        <v>125</v>
      </c>
      <c r="G50" s="8">
        <v>2</v>
      </c>
      <c r="H50" s="8">
        <v>40</v>
      </c>
      <c r="I50" s="8"/>
      <c r="J50" s="8"/>
      <c r="K50" s="8"/>
      <c r="L50" s="8">
        <v>2</v>
      </c>
      <c r="M50" s="8"/>
      <c r="N50" s="8"/>
      <c r="O50" s="8"/>
      <c r="P50" s="8"/>
      <c r="Q50" s="8"/>
      <c r="R50" s="58"/>
    </row>
    <row r="51" spans="1:40" s="1" customFormat="1" ht="14.25">
      <c r="A51" s="97"/>
      <c r="B51" s="100"/>
      <c r="C51" s="12">
        <v>2505299</v>
      </c>
      <c r="D51" s="10" t="s">
        <v>126</v>
      </c>
      <c r="E51" s="16" t="s">
        <v>127</v>
      </c>
      <c r="F51" s="12" t="s">
        <v>36</v>
      </c>
      <c r="G51" s="12">
        <v>1</v>
      </c>
      <c r="H51" s="12">
        <v>20</v>
      </c>
      <c r="I51" s="12"/>
      <c r="J51" s="12"/>
      <c r="K51" s="12"/>
      <c r="L51" s="12"/>
      <c r="M51" s="12">
        <v>1</v>
      </c>
      <c r="N51" s="12"/>
      <c r="O51" s="12"/>
      <c r="P51" s="12"/>
      <c r="Q51" s="12"/>
      <c r="R51" s="62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</row>
    <row r="52" spans="1:18" ht="14.25">
      <c r="A52" s="97"/>
      <c r="B52" s="100"/>
      <c r="C52" s="15">
        <v>2505294</v>
      </c>
      <c r="D52" s="10" t="s">
        <v>128</v>
      </c>
      <c r="E52" s="16" t="s">
        <v>129</v>
      </c>
      <c r="F52" s="12" t="s">
        <v>36</v>
      </c>
      <c r="G52" s="12">
        <v>1</v>
      </c>
      <c r="H52" s="12">
        <v>20</v>
      </c>
      <c r="I52" s="12"/>
      <c r="J52" s="12"/>
      <c r="K52" s="12"/>
      <c r="L52" s="12"/>
      <c r="M52" s="12">
        <v>1</v>
      </c>
      <c r="N52" s="12"/>
      <c r="O52" s="12"/>
      <c r="P52" s="12"/>
      <c r="Q52" s="12"/>
      <c r="R52" s="62"/>
    </row>
    <row r="53" spans="1:18" s="1" customFormat="1" ht="14.25" customHeight="1">
      <c r="A53" s="97"/>
      <c r="B53" s="100"/>
      <c r="C53" s="12">
        <v>2505309</v>
      </c>
      <c r="D53" s="10" t="s">
        <v>130</v>
      </c>
      <c r="E53" s="16" t="s">
        <v>131</v>
      </c>
      <c r="F53" s="12" t="s">
        <v>36</v>
      </c>
      <c r="G53" s="12">
        <v>1</v>
      </c>
      <c r="H53" s="12">
        <v>20</v>
      </c>
      <c r="I53" s="12"/>
      <c r="J53" s="12"/>
      <c r="K53" s="12"/>
      <c r="L53" s="12"/>
      <c r="M53" s="12"/>
      <c r="N53" s="12">
        <v>1</v>
      </c>
      <c r="O53" s="12"/>
      <c r="P53" s="12"/>
      <c r="Q53" s="12"/>
      <c r="R53" s="62"/>
    </row>
    <row r="54" spans="1:18" s="1" customFormat="1" ht="14.25">
      <c r="A54" s="97"/>
      <c r="B54" s="100"/>
      <c r="C54" s="12">
        <v>2505425</v>
      </c>
      <c r="D54" s="10" t="s">
        <v>132</v>
      </c>
      <c r="E54" s="16" t="s">
        <v>133</v>
      </c>
      <c r="F54" s="12" t="s">
        <v>36</v>
      </c>
      <c r="G54" s="12">
        <v>1</v>
      </c>
      <c r="H54" s="12">
        <v>20</v>
      </c>
      <c r="I54" s="12"/>
      <c r="J54" s="12"/>
      <c r="K54" s="12"/>
      <c r="L54" s="12"/>
      <c r="M54" s="12"/>
      <c r="N54" s="12"/>
      <c r="O54" s="12">
        <v>1</v>
      </c>
      <c r="P54" s="12"/>
      <c r="Q54" s="12"/>
      <c r="R54" s="62"/>
    </row>
    <row r="55" spans="1:18" ht="14.25">
      <c r="A55" s="97"/>
      <c r="B55" s="100"/>
      <c r="C55" s="12">
        <v>2505177</v>
      </c>
      <c r="D55" s="10" t="s">
        <v>134</v>
      </c>
      <c r="E55" s="16" t="s">
        <v>135</v>
      </c>
      <c r="F55" s="12" t="s">
        <v>36</v>
      </c>
      <c r="G55" s="12">
        <v>1</v>
      </c>
      <c r="H55" s="12">
        <v>20</v>
      </c>
      <c r="I55" s="12"/>
      <c r="J55" s="12"/>
      <c r="K55" s="12"/>
      <c r="L55" s="12"/>
      <c r="M55" s="12"/>
      <c r="N55" s="12"/>
      <c r="O55" s="12">
        <v>1</v>
      </c>
      <c r="P55" s="12"/>
      <c r="Q55" s="12"/>
      <c r="R55" s="62"/>
    </row>
    <row r="56" spans="1:18" ht="14.25">
      <c r="A56" s="97"/>
      <c r="B56" s="100"/>
      <c r="C56" s="12">
        <v>2505424</v>
      </c>
      <c r="D56" s="10" t="s">
        <v>136</v>
      </c>
      <c r="E56" s="42" t="s">
        <v>137</v>
      </c>
      <c r="F56" s="12" t="s">
        <v>36</v>
      </c>
      <c r="G56" s="12">
        <v>1</v>
      </c>
      <c r="H56" s="12">
        <v>20</v>
      </c>
      <c r="I56" s="12"/>
      <c r="J56" s="12"/>
      <c r="K56" s="12"/>
      <c r="L56" s="12"/>
      <c r="M56" s="12"/>
      <c r="N56" s="12"/>
      <c r="O56" s="12">
        <v>1</v>
      </c>
      <c r="P56" s="12"/>
      <c r="Q56" s="12"/>
      <c r="R56" s="62"/>
    </row>
    <row r="57" spans="1:18" s="1" customFormat="1" ht="14.25">
      <c r="A57" s="97"/>
      <c r="B57" s="100"/>
      <c r="C57" s="43">
        <v>2505400</v>
      </c>
      <c r="D57" s="44" t="s">
        <v>138</v>
      </c>
      <c r="E57" s="45" t="s">
        <v>139</v>
      </c>
      <c r="F57" s="12" t="s">
        <v>36</v>
      </c>
      <c r="G57" s="12">
        <v>1</v>
      </c>
      <c r="H57" s="12">
        <v>20</v>
      </c>
      <c r="I57" s="12"/>
      <c r="J57" s="12"/>
      <c r="K57" s="12"/>
      <c r="L57" s="12"/>
      <c r="M57" s="12"/>
      <c r="N57" s="12"/>
      <c r="O57" s="12"/>
      <c r="P57" s="12">
        <v>1</v>
      </c>
      <c r="Q57" s="12"/>
      <c r="R57" s="62"/>
    </row>
    <row r="58" spans="1:18" ht="14.25">
      <c r="A58" s="97"/>
      <c r="B58" s="100"/>
      <c r="C58" s="12">
        <v>2505312</v>
      </c>
      <c r="D58" s="10" t="s">
        <v>140</v>
      </c>
      <c r="E58" s="16" t="s">
        <v>141</v>
      </c>
      <c r="F58" s="12" t="s">
        <v>36</v>
      </c>
      <c r="G58" s="12">
        <v>1</v>
      </c>
      <c r="H58" s="12">
        <v>20</v>
      </c>
      <c r="I58" s="12"/>
      <c r="J58" s="12"/>
      <c r="K58" s="12"/>
      <c r="L58" s="12"/>
      <c r="M58" s="12"/>
      <c r="N58" s="12"/>
      <c r="O58" s="12"/>
      <c r="P58" s="12">
        <v>1</v>
      </c>
      <c r="Q58" s="12"/>
      <c r="R58" s="62"/>
    </row>
    <row r="59" spans="1:18" ht="14.25">
      <c r="A59" s="97"/>
      <c r="B59" s="100"/>
      <c r="C59" s="43">
        <v>2505401</v>
      </c>
      <c r="D59" s="44" t="s">
        <v>142</v>
      </c>
      <c r="E59" s="46" t="s">
        <v>143</v>
      </c>
      <c r="F59" s="12" t="s">
        <v>36</v>
      </c>
      <c r="G59" s="12">
        <v>1</v>
      </c>
      <c r="H59" s="12">
        <v>20</v>
      </c>
      <c r="I59" s="12"/>
      <c r="J59" s="12"/>
      <c r="K59" s="12"/>
      <c r="L59" s="12"/>
      <c r="M59" s="12"/>
      <c r="N59" s="12"/>
      <c r="O59" s="12"/>
      <c r="P59" s="12">
        <v>1</v>
      </c>
      <c r="Q59" s="12"/>
      <c r="R59" s="62"/>
    </row>
    <row r="60" spans="1:18" ht="14.25">
      <c r="A60" s="97"/>
      <c r="B60" s="100"/>
      <c r="C60" s="12">
        <v>2505399</v>
      </c>
      <c r="D60" s="10" t="s">
        <v>144</v>
      </c>
      <c r="E60" s="16" t="s">
        <v>145</v>
      </c>
      <c r="F60" s="12" t="s">
        <v>36</v>
      </c>
      <c r="G60" s="12">
        <v>1</v>
      </c>
      <c r="H60" s="12">
        <v>20</v>
      </c>
      <c r="I60" s="12"/>
      <c r="J60" s="12"/>
      <c r="K60" s="12"/>
      <c r="L60" s="12"/>
      <c r="M60" s="12"/>
      <c r="N60" s="12"/>
      <c r="O60" s="12"/>
      <c r="P60" s="12"/>
      <c r="Q60" s="12">
        <v>1</v>
      </c>
      <c r="R60" s="62"/>
    </row>
    <row r="61" spans="1:18" ht="14.25">
      <c r="A61" s="97"/>
      <c r="B61" s="100"/>
      <c r="C61" s="12">
        <v>2505455</v>
      </c>
      <c r="D61" s="44" t="s">
        <v>146</v>
      </c>
      <c r="E61" s="16" t="s">
        <v>147</v>
      </c>
      <c r="F61" s="12" t="s">
        <v>36</v>
      </c>
      <c r="G61" s="12">
        <v>1</v>
      </c>
      <c r="H61" s="12">
        <v>20</v>
      </c>
      <c r="I61" s="12"/>
      <c r="J61" s="12"/>
      <c r="K61" s="12"/>
      <c r="L61" s="12"/>
      <c r="M61" s="12"/>
      <c r="N61" s="12"/>
      <c r="O61" s="12"/>
      <c r="P61" s="12"/>
      <c r="Q61" s="12">
        <v>1</v>
      </c>
      <c r="R61" s="62"/>
    </row>
    <row r="62" spans="1:18" ht="14.25">
      <c r="A62" s="97"/>
      <c r="B62" s="100"/>
      <c r="C62" s="12">
        <v>2505449</v>
      </c>
      <c r="D62" s="44" t="s">
        <v>148</v>
      </c>
      <c r="E62" s="47" t="s">
        <v>149</v>
      </c>
      <c r="F62" s="12" t="s">
        <v>36</v>
      </c>
      <c r="G62" s="12">
        <v>4</v>
      </c>
      <c r="H62" s="12">
        <v>80</v>
      </c>
      <c r="I62" s="12"/>
      <c r="J62" s="12"/>
      <c r="K62" s="12"/>
      <c r="L62" s="12"/>
      <c r="M62" s="12"/>
      <c r="N62" s="12"/>
      <c r="O62" s="12"/>
      <c r="P62" s="12"/>
      <c r="Q62" s="12"/>
      <c r="R62" s="62">
        <v>4</v>
      </c>
    </row>
    <row r="63" spans="1:18" ht="18" customHeight="1">
      <c r="A63" s="98"/>
      <c r="B63" s="101"/>
      <c r="C63" s="48">
        <v>2505448</v>
      </c>
      <c r="D63" s="49" t="s">
        <v>150</v>
      </c>
      <c r="E63" s="50" t="s">
        <v>151</v>
      </c>
      <c r="F63" s="36" t="s">
        <v>36</v>
      </c>
      <c r="G63" s="36">
        <v>14</v>
      </c>
      <c r="H63" s="36">
        <v>280</v>
      </c>
      <c r="I63" s="36"/>
      <c r="J63" s="36"/>
      <c r="K63" s="36"/>
      <c r="L63" s="36"/>
      <c r="M63" s="36"/>
      <c r="N63" s="36"/>
      <c r="O63" s="36"/>
      <c r="P63" s="36"/>
      <c r="Q63" s="36"/>
      <c r="R63" s="70">
        <v>14</v>
      </c>
    </row>
    <row r="64" spans="1:18" ht="18" customHeight="1">
      <c r="A64" s="102" t="s">
        <v>152</v>
      </c>
      <c r="B64" s="103"/>
      <c r="C64" s="104"/>
      <c r="D64" s="104"/>
      <c r="E64" s="104"/>
      <c r="F64" s="51"/>
      <c r="G64" s="52">
        <v>180</v>
      </c>
      <c r="H64" s="52">
        <v>3004</v>
      </c>
      <c r="I64" s="52"/>
      <c r="J64" s="52"/>
      <c r="K64" s="52">
        <v>23</v>
      </c>
      <c r="L64" s="52">
        <f aca="true" t="shared" si="0" ref="L64:R64">SUM(L6:L63)</f>
        <v>28</v>
      </c>
      <c r="M64" s="52">
        <f t="shared" si="0"/>
        <v>30</v>
      </c>
      <c r="N64" s="52">
        <f t="shared" si="0"/>
        <v>21</v>
      </c>
      <c r="O64" s="52">
        <f t="shared" si="0"/>
        <v>22</v>
      </c>
      <c r="P64" s="52">
        <f t="shared" si="0"/>
        <v>28</v>
      </c>
      <c r="Q64" s="52">
        <f t="shared" si="0"/>
        <v>10</v>
      </c>
      <c r="R64" s="71">
        <f t="shared" si="0"/>
        <v>18</v>
      </c>
    </row>
    <row r="65" spans="1:18" ht="14.25" customHeight="1">
      <c r="A65" s="75" t="s">
        <v>153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1:18" ht="14.25">
      <c r="A66" s="75" t="s">
        <v>154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</row>
    <row r="67" spans="1:18" ht="14.25" customHeight="1">
      <c r="A67" s="75" t="s">
        <v>155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</row>
    <row r="68" spans="1:18" ht="14.25">
      <c r="A68" s="75" t="s">
        <v>165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</row>
  </sheetData>
  <sheetProtection/>
  <mergeCells count="51">
    <mergeCell ref="L47:L49"/>
    <mergeCell ref="N47:N49"/>
    <mergeCell ref="O47:O49"/>
    <mergeCell ref="P47:P49"/>
    <mergeCell ref="H47:H48"/>
    <mergeCell ref="A66:R66"/>
    <mergeCell ref="B9:B13"/>
    <mergeCell ref="B14:B17"/>
    <mergeCell ref="B19:B30"/>
    <mergeCell ref="B31:B41"/>
    <mergeCell ref="G9:G11"/>
    <mergeCell ref="H9:H11"/>
    <mergeCell ref="Q47:Q48"/>
    <mergeCell ref="R47:R48"/>
    <mergeCell ref="C47:E48"/>
    <mergeCell ref="B47:B48"/>
    <mergeCell ref="B50:B63"/>
    <mergeCell ref="A64:E64"/>
    <mergeCell ref="I3:I4"/>
    <mergeCell ref="I47:I48"/>
    <mergeCell ref="I9:I11"/>
    <mergeCell ref="F3:F4"/>
    <mergeCell ref="F47:F48"/>
    <mergeCell ref="A65:R65"/>
    <mergeCell ref="C3:C4"/>
    <mergeCell ref="J3:J4"/>
    <mergeCell ref="J47:J48"/>
    <mergeCell ref="K47:K48"/>
    <mergeCell ref="G3:G4"/>
    <mergeCell ref="G47:G48"/>
    <mergeCell ref="A50:A63"/>
    <mergeCell ref="B3:B4"/>
    <mergeCell ref="B5:B8"/>
    <mergeCell ref="C49:E49"/>
    <mergeCell ref="A1:R1"/>
    <mergeCell ref="A2:R2"/>
    <mergeCell ref="D3:E3"/>
    <mergeCell ref="K3:R3"/>
    <mergeCell ref="A3:A4"/>
    <mergeCell ref="H3:H4"/>
    <mergeCell ref="N9:N11"/>
    <mergeCell ref="A68:R68"/>
    <mergeCell ref="J9:J11"/>
    <mergeCell ref="K9:K11"/>
    <mergeCell ref="L9:L11"/>
    <mergeCell ref="M9:M11"/>
    <mergeCell ref="A67:R67"/>
    <mergeCell ref="A5:A18"/>
    <mergeCell ref="A19:A41"/>
    <mergeCell ref="A42:A49"/>
    <mergeCell ref="B42:B46"/>
  </mergeCells>
  <conditionalFormatting sqref="C52">
    <cfRule type="expression" priority="1" dxfId="0" stopIfTrue="1">
      <formula>AND(COUNTIF($D$1:$D$65536,C52)&gt;1,NOT(ISBLANK(C52)))</formula>
    </cfRule>
  </conditionalFormatting>
  <printOptions/>
  <pageMargins left="0.5902777777777778" right="0" top="0.5111111111111111" bottom="0.4722222222222222" header="0.5" footer="0.5"/>
  <pageSetup horizontalDpi="600" verticalDpi="600" orientation="landscape" paperSize="9" scale="83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G15" sqref="G15"/>
    </sheetView>
  </sheetViews>
  <sheetFormatPr defaultColWidth="9.00390625" defaultRowHeight="14.25"/>
  <sheetData>
    <row r="1" spans="1:7" ht="14.25">
      <c r="A1">
        <v>2</v>
      </c>
      <c r="B1">
        <v>2</v>
      </c>
      <c r="C1">
        <v>2</v>
      </c>
      <c r="D1">
        <v>11</v>
      </c>
      <c r="E1">
        <v>4</v>
      </c>
      <c r="F1">
        <v>2</v>
      </c>
      <c r="G1">
        <v>2</v>
      </c>
    </row>
    <row r="2" spans="1:7" ht="14.25">
      <c r="A2">
        <v>3</v>
      </c>
      <c r="B2">
        <v>1</v>
      </c>
      <c r="C2">
        <v>3</v>
      </c>
      <c r="D2">
        <v>3</v>
      </c>
      <c r="E2">
        <v>4</v>
      </c>
      <c r="F2">
        <v>2</v>
      </c>
      <c r="G2">
        <v>1</v>
      </c>
    </row>
    <row r="3" spans="1:7" ht="14.25">
      <c r="A3">
        <v>3</v>
      </c>
      <c r="B3">
        <v>1</v>
      </c>
      <c r="C3">
        <v>3</v>
      </c>
      <c r="D3">
        <v>2</v>
      </c>
      <c r="E3">
        <v>3</v>
      </c>
      <c r="F3">
        <v>2</v>
      </c>
      <c r="G3">
        <v>1</v>
      </c>
    </row>
    <row r="4" spans="1:7" ht="14.25">
      <c r="A4">
        <v>6</v>
      </c>
      <c r="B4">
        <v>1</v>
      </c>
      <c r="C4">
        <v>6</v>
      </c>
      <c r="D4">
        <v>6</v>
      </c>
      <c r="E4">
        <v>4</v>
      </c>
      <c r="F4">
        <v>2</v>
      </c>
      <c r="G4">
        <v>1</v>
      </c>
    </row>
    <row r="5" spans="1:7" ht="14.25">
      <c r="A5">
        <v>14</v>
      </c>
      <c r="B5">
        <v>1</v>
      </c>
      <c r="C5">
        <v>14</v>
      </c>
      <c r="D5">
        <v>3</v>
      </c>
      <c r="E5">
        <v>4</v>
      </c>
      <c r="F5">
        <v>2</v>
      </c>
      <c r="G5">
        <v>1</v>
      </c>
    </row>
    <row r="6" spans="1:7" ht="14.25">
      <c r="A6">
        <v>2</v>
      </c>
      <c r="B6">
        <v>1</v>
      </c>
      <c r="C6">
        <v>2</v>
      </c>
      <c r="D6">
        <v>4</v>
      </c>
      <c r="E6">
        <v>2</v>
      </c>
      <c r="F6">
        <v>2</v>
      </c>
      <c r="G6">
        <v>1</v>
      </c>
    </row>
    <row r="7" spans="1:7" ht="14.25">
      <c r="A7">
        <v>3</v>
      </c>
      <c r="B7">
        <v>1</v>
      </c>
      <c r="C7">
        <v>3</v>
      </c>
      <c r="D7">
        <v>3</v>
      </c>
      <c r="E7">
        <v>3</v>
      </c>
      <c r="F7">
        <v>2</v>
      </c>
      <c r="G7">
        <v>1</v>
      </c>
    </row>
    <row r="8" spans="1:7" ht="14.25">
      <c r="A8">
        <v>7</v>
      </c>
      <c r="B8">
        <v>1</v>
      </c>
      <c r="C8">
        <v>7</v>
      </c>
      <c r="D8">
        <v>3</v>
      </c>
      <c r="E8">
        <v>3</v>
      </c>
      <c r="F8">
        <f>SUM(F1:F7)</f>
        <v>14</v>
      </c>
      <c r="G8">
        <v>1</v>
      </c>
    </row>
    <row r="9" spans="1:7" ht="14.25">
      <c r="A9">
        <v>0.5</v>
      </c>
      <c r="B9">
        <v>1</v>
      </c>
      <c r="C9">
        <v>0.5</v>
      </c>
      <c r="D9">
        <v>3</v>
      </c>
      <c r="E9">
        <v>3</v>
      </c>
      <c r="G9">
        <v>1</v>
      </c>
    </row>
    <row r="10" spans="1:7" ht="14.25">
      <c r="A10">
        <v>1.5</v>
      </c>
      <c r="B10">
        <v>1</v>
      </c>
      <c r="C10">
        <v>1.5</v>
      </c>
      <c r="D10">
        <v>3</v>
      </c>
      <c r="E10">
        <f>SUM(E1:E9)</f>
        <v>30</v>
      </c>
      <c r="G10">
        <v>1</v>
      </c>
    </row>
    <row r="11" spans="1:7" ht="14.25">
      <c r="A11">
        <v>1</v>
      </c>
      <c r="B11">
        <v>1</v>
      </c>
      <c r="C11">
        <v>1</v>
      </c>
      <c r="D11">
        <v>5</v>
      </c>
      <c r="G11">
        <v>1</v>
      </c>
    </row>
    <row r="12" spans="1:7" ht="14.25">
      <c r="A12">
        <v>1</v>
      </c>
      <c r="B12">
        <v>1</v>
      </c>
      <c r="C12">
        <v>1</v>
      </c>
      <c r="D12">
        <v>4</v>
      </c>
      <c r="G12">
        <v>1</v>
      </c>
    </row>
    <row r="13" spans="1:7" ht="14.25">
      <c r="A13">
        <v>11</v>
      </c>
      <c r="B13">
        <v>4</v>
      </c>
      <c r="C13">
        <v>11</v>
      </c>
      <c r="D13">
        <f>SUM(D1:D12)</f>
        <v>50</v>
      </c>
      <c r="G13">
        <v>4</v>
      </c>
    </row>
    <row r="14" spans="1:7" ht="14.25">
      <c r="A14">
        <v>3</v>
      </c>
      <c r="B14">
        <v>14</v>
      </c>
      <c r="C14">
        <v>3</v>
      </c>
      <c r="G14">
        <v>14</v>
      </c>
    </row>
    <row r="15" spans="1:7" ht="14.25">
      <c r="A15">
        <v>2</v>
      </c>
      <c r="B15">
        <f>SUM(B1:B14)</f>
        <v>31</v>
      </c>
      <c r="C15">
        <v>2</v>
      </c>
      <c r="G15">
        <f>SUM(G1:G14)</f>
        <v>31</v>
      </c>
    </row>
    <row r="16" spans="1:3" ht="14.25">
      <c r="A16">
        <v>6</v>
      </c>
      <c r="C16">
        <v>6</v>
      </c>
    </row>
    <row r="17" spans="1:3" ht="14.25">
      <c r="A17">
        <v>3</v>
      </c>
      <c r="C17">
        <v>3</v>
      </c>
    </row>
    <row r="18" spans="1:3" ht="14.25">
      <c r="A18">
        <v>4</v>
      </c>
      <c r="C18">
        <v>4</v>
      </c>
    </row>
    <row r="19" spans="1:3" ht="14.25">
      <c r="A19">
        <v>3</v>
      </c>
      <c r="C19">
        <v>3</v>
      </c>
    </row>
    <row r="20" spans="1:3" ht="14.25">
      <c r="A20">
        <v>3</v>
      </c>
      <c r="C20">
        <v>3</v>
      </c>
    </row>
    <row r="21" spans="1:3" ht="14.25">
      <c r="A21">
        <v>3</v>
      </c>
      <c r="C21">
        <v>3</v>
      </c>
    </row>
    <row r="22" spans="1:3" ht="14.25">
      <c r="A22">
        <v>3</v>
      </c>
      <c r="C22">
        <v>3</v>
      </c>
    </row>
    <row r="23" spans="1:3" ht="14.25">
      <c r="A23">
        <v>5</v>
      </c>
      <c r="C23">
        <v>5</v>
      </c>
    </row>
    <row r="24" spans="1:3" ht="14.25">
      <c r="A24">
        <v>4</v>
      </c>
      <c r="C24">
        <v>4</v>
      </c>
    </row>
    <row r="25" spans="1:3" ht="14.25">
      <c r="A25">
        <v>4</v>
      </c>
      <c r="C25">
        <v>4</v>
      </c>
    </row>
    <row r="26" spans="1:3" ht="14.25">
      <c r="A26">
        <v>4</v>
      </c>
      <c r="C26">
        <v>4</v>
      </c>
    </row>
    <row r="27" spans="1:3" ht="14.25">
      <c r="A27">
        <v>3</v>
      </c>
      <c r="C27">
        <v>3</v>
      </c>
    </row>
    <row r="28" spans="1:3" ht="14.25">
      <c r="A28">
        <v>4</v>
      </c>
      <c r="C28">
        <v>4</v>
      </c>
    </row>
    <row r="29" spans="1:3" ht="14.25">
      <c r="A29">
        <v>4</v>
      </c>
      <c r="C29">
        <v>4</v>
      </c>
    </row>
    <row r="30" spans="1:3" ht="14.25">
      <c r="A30">
        <v>2</v>
      </c>
      <c r="C30">
        <v>2</v>
      </c>
    </row>
    <row r="31" spans="1:3" ht="14.25">
      <c r="A31">
        <v>3</v>
      </c>
      <c r="C31">
        <v>3</v>
      </c>
    </row>
    <row r="32" spans="1:3" ht="14.25">
      <c r="A32">
        <v>3</v>
      </c>
      <c r="C32">
        <v>3</v>
      </c>
    </row>
    <row r="33" spans="1:3" ht="14.25">
      <c r="A33">
        <v>3</v>
      </c>
      <c r="C33">
        <v>3</v>
      </c>
    </row>
    <row r="34" spans="1:3" ht="14.25">
      <c r="A34">
        <v>2</v>
      </c>
      <c r="C34">
        <f>SUM(C1:C33)</f>
        <v>124</v>
      </c>
    </row>
    <row r="35" ht="14.25">
      <c r="A35">
        <v>2</v>
      </c>
    </row>
    <row r="36" ht="14.25">
      <c r="A36">
        <v>2</v>
      </c>
    </row>
    <row r="37" ht="14.25">
      <c r="A37">
        <v>2</v>
      </c>
    </row>
    <row r="38" ht="14.25">
      <c r="A38">
        <v>2</v>
      </c>
    </row>
    <row r="39" ht="14.25">
      <c r="A39">
        <v>2</v>
      </c>
    </row>
    <row r="40" ht="14.25">
      <c r="A40">
        <v>2</v>
      </c>
    </row>
    <row r="41" ht="14.25">
      <c r="A41">
        <v>2</v>
      </c>
    </row>
    <row r="42" ht="14.25">
      <c r="A42">
        <v>9</v>
      </c>
    </row>
    <row r="43" ht="14.25">
      <c r="A43">
        <f>SUM(A1:A42)</f>
        <v>149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2014-06-19T08:03:04Z</cp:lastPrinted>
  <dcterms:created xsi:type="dcterms:W3CDTF">2014-06-02T01:51:18Z</dcterms:created>
  <dcterms:modified xsi:type="dcterms:W3CDTF">2016-05-03T07:48:51Z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